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Print_Area" localSheetId="0">'1'!$A$1:$AF$36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曹逸平</author>
  </authors>
  <commentList>
    <comment ref="H18" authorId="0">
      <text>
        <r>
          <rPr>
            <b/>
            <sz val="9"/>
            <rFont val="宋体"/>
            <charset val="134"/>
          </rPr>
          <t xml:space="preserve">输入小写合计金额后自动生成大写合计金额
</t>
        </r>
      </text>
    </comment>
  </commentList>
</comments>
</file>

<file path=xl/sharedStrings.xml><?xml version="1.0" encoding="utf-8"?>
<sst xmlns="http://schemas.openxmlformats.org/spreadsheetml/2006/main" count="82" uniqueCount="77">
  <si>
    <t>哈尔滨工业大学总务处/后勤集团费用报销单</t>
  </si>
  <si>
    <t>重要
提示：</t>
  </si>
  <si>
    <t>本报销单为财务重要原始凭证附件，填写时应字迹清晰，合计金额处不得进行涂改；除“报销审核”部分需相关人员签字外，其余部分可以打印。</t>
  </si>
  <si>
    <t xml:space="preserve"> 单位名称：</t>
  </si>
  <si>
    <t>年</t>
  </si>
  <si>
    <t>月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</si>
  <si>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日</t>
    </r>
  </si>
  <si>
    <t xml:space="preserve">                附件共   </t>
  </si>
  <si>
    <t>页</t>
  </si>
  <si>
    <t>报销用途摘要</t>
  </si>
  <si>
    <t>核算项目名称</t>
  </si>
  <si>
    <t>填写说明：</t>
  </si>
  <si>
    <t>核算项目编码</t>
  </si>
  <si>
    <t>往来单位代码</t>
  </si>
  <si>
    <r>
      <rPr>
        <b/>
        <sz val="10"/>
        <color rgb="FFFF0000"/>
        <rFont val="宋体"/>
        <charset val="134"/>
      </rPr>
      <t>单位名称</t>
    </r>
    <r>
      <rPr>
        <b/>
        <sz val="10"/>
        <color rgb="FF0000FF"/>
        <rFont val="宋体"/>
        <charset val="134"/>
      </rPr>
      <t>（此处填写中心或部门名称）</t>
    </r>
  </si>
  <si>
    <t>支出内容</t>
  </si>
  <si>
    <t>金  额</t>
  </si>
  <si>
    <r>
      <rPr>
        <b/>
        <sz val="10"/>
        <color rgb="FFFF0000"/>
        <rFont val="宋体"/>
        <charset val="134"/>
      </rPr>
      <t>年 月 日</t>
    </r>
    <r>
      <rPr>
        <b/>
        <sz val="10"/>
        <color rgb="FF0000FF"/>
        <rFont val="宋体"/>
        <charset val="134"/>
      </rPr>
      <t>（按实际办理报销业务日期填写）</t>
    </r>
  </si>
  <si>
    <t>办公用品</t>
  </si>
  <si>
    <t>电费</t>
  </si>
  <si>
    <t>租赁费</t>
  </si>
  <si>
    <r>
      <rPr>
        <b/>
        <sz val="10"/>
        <color rgb="FFFF0000"/>
        <rFont val="宋体"/>
        <charset val="134"/>
      </rPr>
      <t>附件页数</t>
    </r>
    <r>
      <rPr>
        <b/>
        <sz val="10"/>
        <color rgb="FF0000FF"/>
        <rFont val="宋体"/>
        <charset val="134"/>
      </rPr>
      <t>（按所附发票、单据及其他附件资料页数填列，页数包含报销单）</t>
    </r>
  </si>
  <si>
    <t>邮电通讯费</t>
  </si>
  <si>
    <t>水费</t>
  </si>
  <si>
    <t>培训费</t>
  </si>
  <si>
    <r>
      <rPr>
        <b/>
        <sz val="10"/>
        <color rgb="FFFF0000"/>
        <rFont val="宋体"/>
        <charset val="134"/>
      </rPr>
      <t>报销用途摘要</t>
    </r>
    <r>
      <rPr>
        <b/>
        <sz val="10"/>
        <color rgb="FF0000FF"/>
        <rFont val="宋体"/>
        <charset val="134"/>
      </rPr>
      <t>（据实填写，作为财务记账凭证摘要参考）</t>
    </r>
  </si>
  <si>
    <t>印刷制作费</t>
  </si>
  <si>
    <t>取暖费</t>
  </si>
  <si>
    <t>广告宣传费</t>
  </si>
  <si>
    <r>
      <rPr>
        <b/>
        <sz val="10"/>
        <color rgb="FFFF0000"/>
        <rFont val="宋体"/>
        <charset val="134"/>
      </rPr>
      <t>核算项目名称</t>
    </r>
    <r>
      <rPr>
        <b/>
        <sz val="10"/>
        <color rgb="FF0000FF"/>
        <rFont val="宋体"/>
        <charset val="134"/>
      </rPr>
      <t>（据实填写，应与核算项目编码相符）</t>
    </r>
  </si>
  <si>
    <t>原材料</t>
  </si>
  <si>
    <t>交通费</t>
  </si>
  <si>
    <t>维修维保费</t>
  </si>
  <si>
    <r>
      <rPr>
        <b/>
        <sz val="10"/>
        <color rgb="FFFF0000"/>
        <rFont val="宋体"/>
        <charset val="134"/>
      </rPr>
      <t>核算项目编码</t>
    </r>
    <r>
      <rPr>
        <b/>
        <sz val="10"/>
        <color rgb="FF0000FF"/>
        <rFont val="宋体"/>
        <charset val="134"/>
      </rPr>
      <t>（据实填写，应与核算项目名称相符）</t>
    </r>
  </si>
  <si>
    <t>低值易耗品</t>
  </si>
  <si>
    <t>职工通勤费</t>
  </si>
  <si>
    <t>公务接待费</t>
  </si>
  <si>
    <r>
      <rPr>
        <b/>
        <sz val="10"/>
        <color rgb="FFFF0000"/>
        <rFont val="宋体"/>
        <charset val="134"/>
      </rPr>
      <t>支出内容及金额</t>
    </r>
    <r>
      <rPr>
        <b/>
        <sz val="10"/>
        <color rgb="FF0000FF"/>
        <rFont val="宋体"/>
        <charset val="134"/>
      </rPr>
      <t>（在支出内容后填入对应的报销金额；若实际报销内容不在支出内容范围内，请在下方空白处自行手工填写内容和金额）</t>
    </r>
  </si>
  <si>
    <t>劳保用品</t>
  </si>
  <si>
    <t>车辆运行费</t>
  </si>
  <si>
    <t>职工福利费</t>
  </si>
  <si>
    <t>教学用具</t>
  </si>
  <si>
    <t>物业管理费</t>
  </si>
  <si>
    <t>其他费用</t>
  </si>
  <si>
    <t>燃料费</t>
  </si>
  <si>
    <t>委托业务费</t>
  </si>
  <si>
    <t>合计人民币（小写）</t>
  </si>
  <si>
    <t>￥</t>
  </si>
  <si>
    <t>（请顶格书写）</t>
  </si>
  <si>
    <r>
      <rPr>
        <b/>
        <sz val="10"/>
        <color rgb="FFFF0000"/>
        <rFont val="宋体"/>
        <charset val="134"/>
      </rPr>
      <t>合计人民币（小写）</t>
    </r>
    <r>
      <rPr>
        <b/>
        <sz val="10"/>
        <color rgb="FF0000FF"/>
        <rFont val="宋体"/>
        <charset val="134"/>
      </rPr>
      <t>（小写金额为公式设定，不需手工填写，不得涂改）</t>
    </r>
  </si>
  <si>
    <t>合计人民币（大写）</t>
  </si>
  <si>
    <r>
      <rPr>
        <b/>
        <sz val="10"/>
        <color rgb="FFFF0000"/>
        <rFont val="宋体"/>
        <charset val="134"/>
      </rPr>
      <t>合计人民币（大写）</t>
    </r>
    <r>
      <rPr>
        <b/>
        <sz val="10"/>
        <color rgb="FF0000FF"/>
        <rFont val="宋体"/>
        <charset val="134"/>
      </rPr>
      <t>（大写金额为公式设定，不需手工填写，不得涂改）</t>
    </r>
  </si>
  <si>
    <t xml:space="preserve"> 支付方式选择</t>
  </si>
  <si>
    <r>
      <rPr>
        <b/>
        <sz val="10"/>
        <color rgb="FFFF0000"/>
        <rFont val="宋体"/>
        <charset val="134"/>
      </rPr>
      <t>支付方式选择</t>
    </r>
    <r>
      <rPr>
        <b/>
        <sz val="10"/>
        <color rgb="FF0000FF"/>
        <rFont val="宋体"/>
        <charset val="134"/>
      </rPr>
      <t>（可选择一种或多种支付方式进行支付，勾选支付方式后填入相应金额）</t>
    </r>
  </si>
  <si>
    <t xml:space="preserve"> 收款方名称</t>
  </si>
  <si>
    <t xml:space="preserve"> 收款方账号</t>
  </si>
  <si>
    <t xml:space="preserve"> 银行卡号</t>
  </si>
  <si>
    <t xml:space="preserve"> 收款方开户行</t>
  </si>
  <si>
    <t xml:space="preserve"> 开户银行</t>
  </si>
  <si>
    <r>
      <rPr>
        <sz val="10"/>
        <rFont val="宋体"/>
        <charset val="134"/>
      </rPr>
      <t xml:space="preserve"> 姓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名</t>
    </r>
  </si>
  <si>
    <t xml:space="preserve"> 暂借款核销号</t>
  </si>
  <si>
    <t xml:space="preserve"> 报销审核</t>
  </si>
  <si>
    <t>经办人申明：</t>
  </si>
  <si>
    <r>
      <rPr>
        <b/>
        <sz val="10"/>
        <color rgb="FFFF0000"/>
        <rFont val="宋体"/>
        <charset val="134"/>
      </rPr>
      <t>经办人申明</t>
    </r>
    <r>
      <rPr>
        <b/>
        <sz val="10"/>
        <color rgb="FF0000FF"/>
        <rFont val="宋体"/>
        <charset val="134"/>
      </rPr>
      <t>（经办人需就报销内容是否签订合同、协议或其他业务约定书进行申明，在括号内画“√”）</t>
    </r>
  </si>
  <si>
    <t xml:space="preserve">本次报销内容是否签订合同、协议或其他业务约定书？  </t>
  </si>
  <si>
    <t xml:space="preserve"> 处长签字</t>
  </si>
  <si>
    <t xml:space="preserve"> 党委书记签字</t>
  </si>
  <si>
    <r>
      <rPr>
        <b/>
        <sz val="10"/>
        <color rgb="FFFF0000"/>
        <rFont val="宋体"/>
        <charset val="134"/>
      </rPr>
      <t>处长/党委书记签字</t>
    </r>
    <r>
      <rPr>
        <b/>
        <sz val="10"/>
        <color rgb="FF2F1AFC"/>
        <rFont val="宋体"/>
        <charset val="134"/>
      </rPr>
      <t>（根据授权审批额度及事项，由处长、党委书记签字）</t>
    </r>
    <r>
      <rPr>
        <b/>
        <sz val="10"/>
        <color rgb="FFFF0000"/>
        <rFont val="宋体"/>
        <charset val="134"/>
      </rPr>
      <t xml:space="preserve">
分管财务/业务副处长签字</t>
    </r>
    <r>
      <rPr>
        <b/>
        <sz val="10"/>
        <color rgb="FF2F1AFC"/>
        <rFont val="宋体"/>
        <charset val="134"/>
      </rPr>
      <t>（根据授权审批额度及事项，由分管财务/业务副处长签字）</t>
    </r>
  </si>
  <si>
    <t xml:space="preserve"> 分管财务副处长签字</t>
  </si>
  <si>
    <t xml:space="preserve"> 分管业务副处长签字</t>
  </si>
  <si>
    <t xml:space="preserve"> 中心/部负责人签字</t>
  </si>
  <si>
    <t xml:space="preserve"> 计划财务部负责人签字</t>
  </si>
  <si>
    <r>
      <rPr>
        <b/>
        <sz val="10"/>
        <color rgb="FFFF0000"/>
        <rFont val="宋体"/>
        <charset val="134"/>
      </rPr>
      <t>中心主任/部长（签字）</t>
    </r>
    <r>
      <rPr>
        <b/>
        <sz val="10"/>
        <color rgb="FF0000FF"/>
        <rFont val="宋体"/>
        <charset val="134"/>
      </rPr>
      <t xml:space="preserve">（由中心/部负责人签字）
</t>
    </r>
    <r>
      <rPr>
        <b/>
        <sz val="10"/>
        <color rgb="FFFF0000"/>
        <rFont val="宋体"/>
        <charset val="134"/>
      </rPr>
      <t>计划财务部签字</t>
    </r>
    <r>
      <rPr>
        <b/>
        <sz val="10"/>
        <color rgb="FF0000FF"/>
        <rFont val="宋体"/>
        <charset val="134"/>
      </rPr>
      <t>（根据授权审批额度，由计划财务部部长/副部长签字）</t>
    </r>
  </si>
  <si>
    <t xml:space="preserve"> 验收人签字</t>
  </si>
  <si>
    <t xml:space="preserve"> 经办人签字</t>
  </si>
  <si>
    <r>
      <rPr>
        <b/>
        <sz val="10"/>
        <color rgb="FFFF0000"/>
        <rFont val="宋体"/>
        <charset val="134"/>
      </rPr>
      <t>验收人签字</t>
    </r>
    <r>
      <rPr>
        <b/>
        <sz val="10"/>
        <color rgb="FF2F1AFC"/>
        <rFont val="宋体"/>
        <charset val="134"/>
      </rPr>
      <t xml:space="preserve">（验收人需要本人签字）
</t>
    </r>
    <r>
      <rPr>
        <b/>
        <sz val="10"/>
        <color rgb="FFFF0000"/>
        <rFont val="宋体"/>
        <charset val="134"/>
      </rPr>
      <t>经办人签字</t>
    </r>
    <r>
      <rPr>
        <b/>
        <sz val="10"/>
        <color rgb="FF2F1AFC"/>
        <rFont val="宋体"/>
        <charset val="134"/>
      </rPr>
      <t>（经办人需要本人签字）</t>
    </r>
  </si>
  <si>
    <t>启用日期：2025-08-01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</si>
</sst>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7">
    <font>
      <sz val="12"/>
      <name val="宋体"/>
      <charset val="134"/>
    </font>
    <font>
      <b/>
      <sz val="18"/>
      <name val="黑体"/>
      <charset val="134"/>
    </font>
    <font>
      <b/>
      <sz val="18"/>
      <name val="华文楷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b/>
      <sz val="14"/>
      <color rgb="FFFF0000"/>
      <name val="黑体"/>
      <charset val="134"/>
    </font>
    <font>
      <b/>
      <sz val="11"/>
      <color rgb="FFFF0000"/>
      <name val="黑体"/>
      <charset val="134"/>
    </font>
    <font>
      <b/>
      <sz val="12"/>
      <color rgb="FF0000FF"/>
      <name val="宋体"/>
      <charset val="134"/>
    </font>
    <font>
      <b/>
      <sz val="10"/>
      <color rgb="FFFF0000"/>
      <name val="宋体"/>
      <charset val="134"/>
    </font>
    <font>
      <b/>
      <sz val="10"/>
      <color rgb="FF0000FF"/>
      <name val="宋体"/>
      <charset val="134"/>
    </font>
    <font>
      <b/>
      <sz val="22"/>
      <color rgb="FF0000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2F1AFC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5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4" applyNumberFormat="0" applyFill="0" applyAlignment="0" applyProtection="0">
      <alignment vertical="center"/>
    </xf>
    <xf numFmtId="0" fontId="22" fillId="0" borderId="54" applyNumberFormat="0" applyFill="0" applyAlignment="0" applyProtection="0">
      <alignment vertical="center"/>
    </xf>
    <xf numFmtId="0" fontId="23" fillId="0" borderId="5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6" applyNumberFormat="0" applyAlignment="0" applyProtection="0">
      <alignment vertical="center"/>
    </xf>
    <xf numFmtId="0" fontId="25" fillId="5" borderId="57" applyNumberFormat="0" applyAlignment="0" applyProtection="0">
      <alignment vertical="center"/>
    </xf>
    <xf numFmtId="0" fontId="26" fillId="5" borderId="56" applyNumberFormat="0" applyAlignment="0" applyProtection="0">
      <alignment vertical="center"/>
    </xf>
    <xf numFmtId="0" fontId="27" fillId="6" borderId="58" applyNumberFormat="0" applyAlignment="0" applyProtection="0">
      <alignment vertical="center"/>
    </xf>
    <xf numFmtId="0" fontId="28" fillId="0" borderId="59" applyNumberFormat="0" applyFill="0" applyAlignment="0" applyProtection="0">
      <alignment vertical="center"/>
    </xf>
    <xf numFmtId="0" fontId="29" fillId="0" borderId="6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43" fontId="4" fillId="0" borderId="13" xfId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left" vertical="center"/>
    </xf>
    <xf numFmtId="0" fontId="5" fillId="2" borderId="16" xfId="0" applyNumberFormat="1" applyFont="1" applyFill="1" applyBorder="1" applyAlignment="1">
      <alignment horizontal="left" vertical="center"/>
    </xf>
    <xf numFmtId="0" fontId="5" fillId="2" borderId="17" xfId="0" applyNumberFormat="1" applyFont="1" applyFill="1" applyBorder="1" applyAlignment="1">
      <alignment horizontal="left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 applyProtection="1">
      <alignment horizontal="left" vertical="center"/>
      <protection locked="0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 applyProtection="1">
      <alignment horizontal="left" vertical="center"/>
      <protection locked="0"/>
    </xf>
    <xf numFmtId="0" fontId="4" fillId="0" borderId="23" xfId="0" applyNumberFormat="1" applyFont="1" applyBorder="1" applyAlignment="1" applyProtection="1">
      <alignment horizontal="left" vertical="center"/>
      <protection locked="0"/>
    </xf>
    <xf numFmtId="0" fontId="4" fillId="0" borderId="24" xfId="0" applyNumberFormat="1" applyFont="1" applyBorder="1" applyAlignment="1" applyProtection="1">
      <alignment horizontal="left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3" xfId="0" applyNumberFormat="1" applyFont="1" applyBorder="1" applyAlignment="1" applyProtection="1">
      <alignment horizontal="left" vertical="center"/>
      <protection locked="0"/>
    </xf>
    <xf numFmtId="0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left" vertical="center"/>
      <protection locked="0"/>
    </xf>
    <xf numFmtId="0" fontId="4" fillId="0" borderId="9" xfId="0" applyNumberFormat="1" applyFont="1" applyBorder="1" applyAlignment="1" applyProtection="1">
      <alignment horizontal="left" vertical="center"/>
      <protection locked="0"/>
    </xf>
    <xf numFmtId="0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6" xfId="0" applyNumberFormat="1" applyFont="1" applyBorder="1" applyAlignment="1" applyProtection="1">
      <alignment horizontal="left" vertical="center"/>
      <protection locked="0"/>
    </xf>
    <xf numFmtId="0" fontId="5" fillId="2" borderId="3" xfId="0" applyNumberFormat="1" applyFont="1" applyFill="1" applyBorder="1">
      <alignment vertical="center"/>
    </xf>
    <xf numFmtId="0" fontId="5" fillId="2" borderId="0" xfId="0" applyNumberFormat="1" applyFont="1" applyFill="1" applyBorder="1">
      <alignment vertical="center"/>
    </xf>
    <xf numFmtId="0" fontId="4" fillId="2" borderId="0" xfId="0" applyNumberFormat="1" applyFont="1" applyFill="1" applyBorder="1">
      <alignment vertical="center"/>
    </xf>
    <xf numFmtId="0" fontId="5" fillId="0" borderId="18" xfId="0" applyNumberFormat="1" applyFont="1" applyFill="1" applyBorder="1" applyAlignment="1">
      <alignment horizontal="left" vertical="center"/>
    </xf>
    <xf numFmtId="0" fontId="4" fillId="0" borderId="19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left" vertical="center"/>
    </xf>
    <xf numFmtId="0" fontId="4" fillId="0" borderId="18" xfId="0" applyNumberFormat="1" applyFont="1" applyBorder="1" applyAlignment="1">
      <alignment horizontal="left" vertical="center"/>
    </xf>
    <xf numFmtId="0" fontId="4" fillId="0" borderId="19" xfId="0" applyNumberFormat="1" applyFont="1" applyBorder="1" applyAlignment="1">
      <alignment horizontal="left" vertical="center"/>
    </xf>
    <xf numFmtId="0" fontId="4" fillId="0" borderId="29" xfId="0" applyNumberFormat="1" applyFont="1" applyBorder="1" applyAlignment="1">
      <alignment horizontal="left" vertical="center"/>
    </xf>
    <xf numFmtId="0" fontId="4" fillId="0" borderId="30" xfId="0" applyNumberFormat="1" applyFont="1" applyBorder="1" applyAlignment="1">
      <alignment horizontal="left" vertical="center"/>
    </xf>
    <xf numFmtId="0" fontId="4" fillId="0" borderId="31" xfId="0" applyNumberFormat="1" applyFont="1" applyBorder="1" applyAlignment="1">
      <alignment horizontal="left" vertical="center"/>
    </xf>
    <xf numFmtId="0" fontId="4" fillId="0" borderId="32" xfId="0" applyNumberFormat="1" applyFont="1" applyBorder="1" applyAlignment="1">
      <alignment horizontal="left" vertical="center"/>
    </xf>
    <xf numFmtId="0" fontId="4" fillId="0" borderId="33" xfId="0" applyNumberFormat="1" applyFont="1" applyBorder="1" applyAlignment="1">
      <alignment horizontal="left" vertical="center"/>
    </xf>
    <xf numFmtId="0" fontId="4" fillId="0" borderId="32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23" xfId="1" applyNumberFormat="1" applyFont="1" applyBorder="1" applyAlignment="1" applyProtection="1">
      <alignment horizontal="left" vertical="center"/>
      <protection locked="0"/>
    </xf>
    <xf numFmtId="176" fontId="4" fillId="0" borderId="29" xfId="0" applyNumberFormat="1" applyFont="1" applyBorder="1" applyAlignment="1" applyProtection="1">
      <alignment horizontal="left" vertical="center"/>
      <protection locked="0"/>
    </xf>
    <xf numFmtId="0" fontId="4" fillId="0" borderId="24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 applyProtection="1">
      <alignment horizontal="left" vertical="center"/>
      <protection locked="0"/>
    </xf>
    <xf numFmtId="0" fontId="4" fillId="0" borderId="25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 applyProtection="1">
      <alignment horizontal="left" vertical="center"/>
      <protection locked="0"/>
    </xf>
    <xf numFmtId="0" fontId="4" fillId="0" borderId="26" xfId="0" applyNumberFormat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4" fillId="0" borderId="36" xfId="0" applyNumberFormat="1" applyFont="1" applyBorder="1" applyAlignment="1">
      <alignment horizontal="left" vertical="center"/>
    </xf>
    <xf numFmtId="0" fontId="3" fillId="0" borderId="37" xfId="0" applyFont="1" applyBorder="1" applyAlignment="1">
      <alignment horizontal="right" vertical="center"/>
    </xf>
    <xf numFmtId="0" fontId="4" fillId="0" borderId="38" xfId="0" applyNumberFormat="1" applyFont="1" applyBorder="1" applyAlignment="1" applyProtection="1">
      <alignment horizontal="center" vertical="center" wrapText="1"/>
      <protection locked="0"/>
    </xf>
    <xf numFmtId="0" fontId="4" fillId="0" borderId="39" xfId="0" applyNumberFormat="1" applyFont="1" applyBorder="1" applyAlignment="1" applyProtection="1">
      <alignment horizontal="center" vertical="center" wrapText="1"/>
      <protection locked="0"/>
    </xf>
    <xf numFmtId="0" fontId="7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4" fillId="0" borderId="24" xfId="1" applyNumberFormat="1" applyFont="1" applyBorder="1" applyAlignment="1" applyProtection="1">
      <alignment horizontal="left" vertical="center"/>
      <protection locked="0"/>
    </xf>
    <xf numFmtId="43" fontId="4" fillId="0" borderId="15" xfId="1" applyFont="1" applyBorder="1" applyAlignment="1">
      <alignment horizontal="center" vertical="center"/>
    </xf>
    <xf numFmtId="176" fontId="4" fillId="0" borderId="13" xfId="0" applyNumberFormat="1" applyFont="1" applyBorder="1" applyAlignment="1" applyProtection="1">
      <alignment horizontal="left" vertical="center"/>
      <protection locked="0"/>
    </xf>
    <xf numFmtId="0" fontId="0" fillId="0" borderId="28" xfId="0" applyBorder="1">
      <alignment vertical="center"/>
    </xf>
    <xf numFmtId="0" fontId="4" fillId="0" borderId="19" xfId="0" applyNumberFormat="1" applyFont="1" applyBorder="1" applyAlignment="1">
      <alignment horizontal="right" vertical="center"/>
    </xf>
    <xf numFmtId="0" fontId="4" fillId="0" borderId="3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4" fillId="0" borderId="44" xfId="0" applyNumberFormat="1" applyFont="1" applyBorder="1" applyAlignment="1" applyProtection="1">
      <alignment horizontal="center" vertical="center" wrapText="1"/>
      <protection locked="0"/>
    </xf>
    <xf numFmtId="0" fontId="7" fillId="0" borderId="45" xfId="0" applyNumberFormat="1" applyFont="1" applyBorder="1" applyAlignment="1" applyProtection="1">
      <alignment horizontal="center" vertical="center" wrapText="1"/>
      <protection locked="0"/>
    </xf>
    <xf numFmtId="0" fontId="5" fillId="2" borderId="46" xfId="0" applyNumberFormat="1" applyFont="1" applyFill="1" applyBorder="1" applyAlignment="1">
      <alignment horizontal="center" vertical="center"/>
    </xf>
    <xf numFmtId="0" fontId="4" fillId="0" borderId="47" xfId="0" applyNumberFormat="1" applyFont="1" applyBorder="1" applyAlignment="1">
      <alignment horizontal="center" vertical="center"/>
    </xf>
    <xf numFmtId="43" fontId="4" fillId="0" borderId="48" xfId="1" applyFont="1" applyBorder="1" applyAlignment="1">
      <alignment horizontal="right" vertical="center"/>
    </xf>
    <xf numFmtId="43" fontId="4" fillId="0" borderId="49" xfId="1" applyFont="1" applyBorder="1" applyAlignment="1">
      <alignment horizontal="right" vertical="center"/>
    </xf>
    <xf numFmtId="0" fontId="5" fillId="2" borderId="50" xfId="0" applyNumberFormat="1" applyFont="1" applyFill="1" applyBorder="1" applyAlignment="1">
      <alignment horizontal="left" vertical="center"/>
    </xf>
    <xf numFmtId="176" fontId="4" fillId="0" borderId="48" xfId="0" applyNumberFormat="1" applyFont="1" applyBorder="1" applyAlignment="1" applyProtection="1">
      <alignment horizontal="left" vertical="center"/>
      <protection locked="0"/>
    </xf>
    <xf numFmtId="0" fontId="4" fillId="0" borderId="48" xfId="0" applyNumberFormat="1" applyFont="1" applyBorder="1" applyAlignment="1">
      <alignment horizontal="center" vertical="center"/>
    </xf>
    <xf numFmtId="0" fontId="4" fillId="0" borderId="47" xfId="0" applyNumberFormat="1" applyFont="1" applyBorder="1" applyAlignment="1" applyProtection="1">
      <alignment horizontal="center" vertical="center"/>
      <protection locked="0"/>
    </xf>
    <xf numFmtId="0" fontId="4" fillId="0" borderId="51" xfId="0" applyNumberFormat="1" applyFont="1" applyBorder="1" applyAlignment="1" applyProtection="1">
      <alignment horizontal="left" vertical="center"/>
      <protection locked="0"/>
    </xf>
    <xf numFmtId="0" fontId="4" fillId="2" borderId="43" xfId="0" applyNumberFormat="1" applyFont="1" applyFill="1" applyBorder="1">
      <alignment vertical="center"/>
    </xf>
    <xf numFmtId="0" fontId="4" fillId="0" borderId="45" xfId="0" applyNumberFormat="1" applyFont="1" applyFill="1" applyBorder="1" applyAlignment="1">
      <alignment horizontal="left" vertical="center"/>
    </xf>
    <xf numFmtId="0" fontId="6" fillId="0" borderId="43" xfId="0" applyNumberFormat="1" applyFont="1" applyFill="1" applyBorder="1" applyAlignment="1">
      <alignment horizontal="left" vertical="center"/>
    </xf>
    <xf numFmtId="0" fontId="4" fillId="0" borderId="45" xfId="0" applyNumberFormat="1" applyFont="1" applyBorder="1" applyAlignment="1">
      <alignment horizontal="right" vertical="center"/>
    </xf>
    <xf numFmtId="0" fontId="4" fillId="0" borderId="52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/>
  <colors>
    <mruColors>
      <color rgb="002F1A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19</xdr:row>
          <xdr:rowOff>104775</xdr:rowOff>
        </xdr:from>
        <xdr:to>
          <xdr:col>20</xdr:col>
          <xdr:colOff>142875</xdr:colOff>
          <xdr:row>20</xdr:row>
          <xdr:rowOff>104775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038475" y="5185410"/>
              <a:ext cx="1362075" cy="21717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银行转账  转账金额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104775</xdr:rowOff>
        </xdr:from>
        <xdr:to>
          <xdr:col>6</xdr:col>
          <xdr:colOff>0</xdr:colOff>
          <xdr:row>20</xdr:row>
          <xdr:rowOff>104775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47650" y="5185410"/>
              <a:ext cx="1123950" cy="21717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现金  支付金额：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114300</xdr:rowOff>
        </xdr:from>
        <xdr:to>
          <xdr:col>12</xdr:col>
          <xdr:colOff>142875</xdr:colOff>
          <xdr:row>22</xdr:row>
          <xdr:rowOff>95250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57175" y="5629275"/>
              <a:ext cx="2447925" cy="19812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转卡（转入报账人银行卡内）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24</xdr:row>
          <xdr:rowOff>0</xdr:rowOff>
        </xdr:from>
        <xdr:to>
          <xdr:col>22</xdr:col>
          <xdr:colOff>0</xdr:colOff>
          <xdr:row>25</xdr:row>
          <xdr:rowOff>57150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028950" y="6166485"/>
              <a:ext cx="1590675" cy="27432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冲销暂借款 冲销金额：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114300</xdr:rowOff>
        </xdr:from>
        <xdr:to>
          <xdr:col>18</xdr:col>
          <xdr:colOff>152400</xdr:colOff>
          <xdr:row>29</xdr:row>
          <xdr:rowOff>114300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438525" y="7149465"/>
              <a:ext cx="514350" cy="21717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已签订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104775</xdr:rowOff>
        </xdr:from>
        <xdr:to>
          <xdr:col>22</xdr:col>
          <xdr:colOff>142875</xdr:colOff>
          <xdr:row>29</xdr:row>
          <xdr:rowOff>114300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57675" y="7139940"/>
              <a:ext cx="504825" cy="22669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未签订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38"/>
  <sheetViews>
    <sheetView tabSelected="1" view="pageBreakPreview" zoomScaleNormal="100" workbookViewId="0">
      <selection activeCell="AB5" sqref="AB5"/>
    </sheetView>
  </sheetViews>
  <sheetFormatPr defaultColWidth="9" defaultRowHeight="14.25"/>
  <cols>
    <col min="1" max="8" width="3" customWidth="1"/>
    <col min="9" max="10" width="2.125" customWidth="1"/>
    <col min="11" max="11" width="3.25" customWidth="1"/>
    <col min="12" max="14" width="2.125" customWidth="1"/>
    <col min="15" max="20" width="3" customWidth="1"/>
    <col min="21" max="32" width="2.375" customWidth="1"/>
    <col min="33" max="33" width="1.625" customWidth="1"/>
    <col min="34" max="34" width="9.25" customWidth="1"/>
    <col min="35" max="35" width="8.375" customWidth="1"/>
    <col min="39" max="39" width="6.125" customWidth="1"/>
    <col min="40" max="40" width="4.875" customWidth="1"/>
    <col min="41" max="41" width="4.75" customWidth="1"/>
  </cols>
  <sheetData>
    <row r="1" ht="44.1" customHeight="1" spans="1:4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01"/>
      <c r="AH1" s="119" t="s">
        <v>1</v>
      </c>
      <c r="AI1" s="120" t="s">
        <v>2</v>
      </c>
      <c r="AJ1" s="120"/>
      <c r="AK1" s="120"/>
      <c r="AL1" s="120"/>
      <c r="AM1" s="120"/>
      <c r="AN1" s="120"/>
      <c r="AO1" s="120"/>
    </row>
    <row r="2" ht="27" customHeight="1" spans="1:41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67"/>
      <c r="L2" s="67"/>
      <c r="M2" s="68" t="s">
        <v>4</v>
      </c>
      <c r="N2" s="69"/>
      <c r="O2" s="70" t="s">
        <v>5</v>
      </c>
      <c r="P2" s="70"/>
      <c r="Q2" s="68" t="s">
        <v>6</v>
      </c>
      <c r="R2" s="85" t="s">
        <v>7</v>
      </c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67" t="s">
        <v>8</v>
      </c>
      <c r="AE2" s="67"/>
      <c r="AF2" s="102"/>
      <c r="AH2" s="119"/>
      <c r="AI2" s="120"/>
      <c r="AJ2" s="120"/>
      <c r="AK2" s="120"/>
      <c r="AL2" s="120"/>
      <c r="AM2" s="120"/>
      <c r="AN2" s="120"/>
      <c r="AO2" s="120"/>
    </row>
    <row r="3" ht="23.25" customHeight="1" spans="1:34">
      <c r="A3" s="6" t="s">
        <v>9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7" t="s">
        <v>10</v>
      </c>
      <c r="P3" s="7"/>
      <c r="Q3" s="7"/>
      <c r="R3" s="7"/>
      <c r="S3" s="7"/>
      <c r="T3" s="7"/>
      <c r="U3" s="86"/>
      <c r="V3" s="87"/>
      <c r="W3" s="87"/>
      <c r="X3" s="87"/>
      <c r="Y3" s="87"/>
      <c r="Z3" s="87"/>
      <c r="AA3" s="87"/>
      <c r="AB3" s="87"/>
      <c r="AC3" s="87"/>
      <c r="AD3" s="87"/>
      <c r="AE3" s="87"/>
      <c r="AF3" s="103"/>
      <c r="AH3" s="121" t="s">
        <v>11</v>
      </c>
    </row>
    <row r="4" ht="23.25" customHeight="1" spans="1:34">
      <c r="A4" s="9"/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  <c r="M4" s="11"/>
      <c r="N4" s="11"/>
      <c r="O4" s="13" t="s">
        <v>12</v>
      </c>
      <c r="P4" s="13"/>
      <c r="Q4" s="13"/>
      <c r="R4" s="13"/>
      <c r="S4" s="13"/>
      <c r="T4" s="13"/>
      <c r="U4" s="88"/>
      <c r="V4" s="89"/>
      <c r="W4" s="89"/>
      <c r="X4" s="89"/>
      <c r="Y4" s="89"/>
      <c r="Z4" s="89"/>
      <c r="AA4" s="89"/>
      <c r="AB4" s="89"/>
      <c r="AC4" s="89"/>
      <c r="AD4" s="89"/>
      <c r="AE4" s="89"/>
      <c r="AF4" s="104"/>
      <c r="AH4" s="121"/>
    </row>
    <row r="5" ht="23.25" customHeight="1" spans="1:40">
      <c r="A5" s="12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71" t="s">
        <v>13</v>
      </c>
      <c r="P5" s="72"/>
      <c r="Q5" s="72"/>
      <c r="R5" s="72"/>
      <c r="S5" s="72"/>
      <c r="T5" s="90"/>
      <c r="U5" s="88"/>
      <c r="V5" s="89"/>
      <c r="W5" s="89"/>
      <c r="X5" s="89"/>
      <c r="Y5" s="89"/>
      <c r="Z5" s="89"/>
      <c r="AA5" s="89"/>
      <c r="AB5" s="89"/>
      <c r="AC5" s="89"/>
      <c r="AD5" s="89"/>
      <c r="AE5" s="89"/>
      <c r="AF5" s="104"/>
      <c r="AH5" s="122" t="s">
        <v>14</v>
      </c>
      <c r="AI5" s="123"/>
      <c r="AJ5" s="123"/>
      <c r="AK5" s="123"/>
      <c r="AL5" s="123"/>
      <c r="AM5" s="123"/>
      <c r="AN5" s="123"/>
    </row>
    <row r="6" ht="17.1" customHeight="1" spans="1:40">
      <c r="A6" s="15" t="s">
        <v>15</v>
      </c>
      <c r="B6" s="16"/>
      <c r="C6" s="16"/>
      <c r="D6" s="16"/>
      <c r="E6" s="16" t="s">
        <v>16</v>
      </c>
      <c r="F6" s="16"/>
      <c r="G6" s="16"/>
      <c r="H6" s="16"/>
      <c r="I6" s="16"/>
      <c r="J6" s="16" t="s">
        <v>15</v>
      </c>
      <c r="K6" s="16"/>
      <c r="L6" s="16"/>
      <c r="M6" s="16"/>
      <c r="N6" s="16"/>
      <c r="O6" s="16"/>
      <c r="P6" s="73" t="s">
        <v>16</v>
      </c>
      <c r="Q6" s="73"/>
      <c r="R6" s="73"/>
      <c r="S6" s="73"/>
      <c r="T6" s="73"/>
      <c r="U6" s="16" t="s">
        <v>15</v>
      </c>
      <c r="V6" s="16"/>
      <c r="W6" s="16"/>
      <c r="X6" s="16"/>
      <c r="Y6" s="16"/>
      <c r="Z6" s="16"/>
      <c r="AA6" s="73" t="s">
        <v>16</v>
      </c>
      <c r="AB6" s="73"/>
      <c r="AC6" s="73"/>
      <c r="AD6" s="73"/>
      <c r="AE6" s="73"/>
      <c r="AF6" s="105"/>
      <c r="AH6" s="122" t="s">
        <v>17</v>
      </c>
      <c r="AI6" s="123"/>
      <c r="AJ6" s="123"/>
      <c r="AK6" s="123"/>
      <c r="AL6" s="123"/>
      <c r="AM6" s="123"/>
      <c r="AN6" s="123"/>
    </row>
    <row r="7" ht="17.1" customHeight="1" spans="1:40">
      <c r="A7" s="17" t="s">
        <v>18</v>
      </c>
      <c r="B7" s="18"/>
      <c r="C7" s="18"/>
      <c r="D7" s="18"/>
      <c r="E7" s="19"/>
      <c r="F7" s="19"/>
      <c r="G7" s="19"/>
      <c r="H7" s="19"/>
      <c r="I7" s="19"/>
      <c r="J7" s="18" t="s">
        <v>19</v>
      </c>
      <c r="K7" s="18"/>
      <c r="L7" s="18"/>
      <c r="M7" s="18"/>
      <c r="N7" s="18"/>
      <c r="O7" s="18"/>
      <c r="P7" s="19"/>
      <c r="Q7" s="19"/>
      <c r="R7" s="19"/>
      <c r="S7" s="19"/>
      <c r="T7" s="19"/>
      <c r="U7" s="18" t="s">
        <v>20</v>
      </c>
      <c r="V7" s="18"/>
      <c r="W7" s="18"/>
      <c r="X7" s="18"/>
      <c r="Y7" s="18"/>
      <c r="Z7" s="18"/>
      <c r="AA7" s="80"/>
      <c r="AB7" s="80"/>
      <c r="AC7" s="80"/>
      <c r="AD7" s="80"/>
      <c r="AE7" s="80"/>
      <c r="AF7" s="106"/>
      <c r="AH7" s="122" t="s">
        <v>21</v>
      </c>
      <c r="AI7" s="123"/>
      <c r="AJ7" s="123"/>
      <c r="AK7" s="123"/>
      <c r="AL7" s="123"/>
      <c r="AM7" s="123"/>
      <c r="AN7" s="123"/>
    </row>
    <row r="8" ht="17.1" customHeight="1" spans="1:40">
      <c r="A8" s="17" t="s">
        <v>22</v>
      </c>
      <c r="B8" s="18"/>
      <c r="C8" s="18"/>
      <c r="D8" s="18"/>
      <c r="E8" s="19"/>
      <c r="F8" s="19"/>
      <c r="G8" s="19"/>
      <c r="H8" s="19"/>
      <c r="I8" s="19"/>
      <c r="J8" s="18" t="s">
        <v>23</v>
      </c>
      <c r="K8" s="18"/>
      <c r="L8" s="18"/>
      <c r="M8" s="18"/>
      <c r="N8" s="18"/>
      <c r="O8" s="18"/>
      <c r="P8" s="19"/>
      <c r="Q8" s="19"/>
      <c r="R8" s="19"/>
      <c r="S8" s="19"/>
      <c r="T8" s="19"/>
      <c r="U8" s="18" t="s">
        <v>24</v>
      </c>
      <c r="V8" s="18"/>
      <c r="W8" s="18"/>
      <c r="X8" s="18"/>
      <c r="Y8" s="18"/>
      <c r="Z8" s="18"/>
      <c r="AA8" s="80"/>
      <c r="AB8" s="80"/>
      <c r="AC8" s="80"/>
      <c r="AD8" s="80"/>
      <c r="AE8" s="80"/>
      <c r="AF8" s="106"/>
      <c r="AH8" s="122" t="s">
        <v>25</v>
      </c>
      <c r="AI8" s="123"/>
      <c r="AJ8" s="123"/>
      <c r="AK8" s="123"/>
      <c r="AL8" s="123"/>
      <c r="AM8" s="123"/>
      <c r="AN8" s="123"/>
    </row>
    <row r="9" ht="17.1" customHeight="1" spans="1:40">
      <c r="A9" s="17" t="s">
        <v>26</v>
      </c>
      <c r="B9" s="18"/>
      <c r="C9" s="18"/>
      <c r="D9" s="18"/>
      <c r="E9" s="19"/>
      <c r="F9" s="19"/>
      <c r="G9" s="19"/>
      <c r="H9" s="19"/>
      <c r="I9" s="19"/>
      <c r="J9" s="18" t="s">
        <v>27</v>
      </c>
      <c r="K9" s="18"/>
      <c r="L9" s="18"/>
      <c r="M9" s="18"/>
      <c r="N9" s="18"/>
      <c r="O9" s="18"/>
      <c r="P9" s="19"/>
      <c r="Q9" s="19"/>
      <c r="R9" s="19"/>
      <c r="S9" s="19"/>
      <c r="T9" s="19"/>
      <c r="U9" s="18" t="s">
        <v>28</v>
      </c>
      <c r="V9" s="18"/>
      <c r="W9" s="18"/>
      <c r="X9" s="18"/>
      <c r="Y9" s="18"/>
      <c r="Z9" s="18"/>
      <c r="AA9" s="80"/>
      <c r="AB9" s="80"/>
      <c r="AC9" s="80"/>
      <c r="AD9" s="80"/>
      <c r="AE9" s="80"/>
      <c r="AF9" s="106"/>
      <c r="AH9" s="122" t="s">
        <v>29</v>
      </c>
      <c r="AI9" s="123"/>
      <c r="AJ9" s="123"/>
      <c r="AK9" s="123"/>
      <c r="AL9" s="123"/>
      <c r="AM9" s="123"/>
      <c r="AN9" s="123"/>
    </row>
    <row r="10" ht="17.1" customHeight="1" spans="1:40">
      <c r="A10" s="17" t="s">
        <v>30</v>
      </c>
      <c r="B10" s="18"/>
      <c r="C10" s="18"/>
      <c r="D10" s="18"/>
      <c r="E10" s="19"/>
      <c r="F10" s="19"/>
      <c r="G10" s="19"/>
      <c r="H10" s="19"/>
      <c r="I10" s="19"/>
      <c r="J10" s="18" t="s">
        <v>31</v>
      </c>
      <c r="K10" s="18"/>
      <c r="L10" s="18"/>
      <c r="M10" s="18"/>
      <c r="N10" s="18"/>
      <c r="O10" s="18"/>
      <c r="P10" s="19"/>
      <c r="Q10" s="19"/>
      <c r="R10" s="19"/>
      <c r="S10" s="19"/>
      <c r="T10" s="19"/>
      <c r="U10" s="18" t="s">
        <v>32</v>
      </c>
      <c r="V10" s="18"/>
      <c r="W10" s="18"/>
      <c r="X10" s="18"/>
      <c r="Y10" s="18"/>
      <c r="Z10" s="18"/>
      <c r="AA10" s="80"/>
      <c r="AB10" s="80"/>
      <c r="AC10" s="80"/>
      <c r="AD10" s="80"/>
      <c r="AE10" s="80"/>
      <c r="AF10" s="106"/>
      <c r="AH10" s="122" t="s">
        <v>33</v>
      </c>
      <c r="AI10" s="123"/>
      <c r="AJ10" s="123"/>
      <c r="AK10" s="123"/>
      <c r="AL10" s="123"/>
      <c r="AM10" s="123"/>
      <c r="AN10" s="123"/>
    </row>
    <row r="11" ht="17.1" customHeight="1" spans="1:41">
      <c r="A11" s="17" t="s">
        <v>34</v>
      </c>
      <c r="B11" s="18"/>
      <c r="C11" s="18"/>
      <c r="D11" s="18"/>
      <c r="E11" s="19"/>
      <c r="F11" s="19"/>
      <c r="G11" s="19"/>
      <c r="H11" s="19"/>
      <c r="I11" s="19"/>
      <c r="J11" s="18" t="s">
        <v>35</v>
      </c>
      <c r="K11" s="18"/>
      <c r="L11" s="18"/>
      <c r="M11" s="18"/>
      <c r="N11" s="18"/>
      <c r="O11" s="18"/>
      <c r="P11" s="19"/>
      <c r="Q11" s="19"/>
      <c r="R11" s="19"/>
      <c r="S11" s="19"/>
      <c r="T11" s="19"/>
      <c r="U11" s="18" t="s">
        <v>36</v>
      </c>
      <c r="V11" s="18"/>
      <c r="W11" s="18"/>
      <c r="X11" s="18"/>
      <c r="Y11" s="18"/>
      <c r="Z11" s="18"/>
      <c r="AA11" s="80"/>
      <c r="AB11" s="80"/>
      <c r="AC11" s="80"/>
      <c r="AD11" s="80"/>
      <c r="AE11" s="80"/>
      <c r="AF11" s="106"/>
      <c r="AH11" s="124" t="s">
        <v>37</v>
      </c>
      <c r="AI11" s="125"/>
      <c r="AJ11" s="125"/>
      <c r="AK11" s="125"/>
      <c r="AL11" s="125"/>
      <c r="AM11" s="125"/>
      <c r="AN11" s="125"/>
      <c r="AO11" s="125"/>
    </row>
    <row r="12" ht="17.1" customHeight="1" spans="1:41">
      <c r="A12" s="17" t="s">
        <v>38</v>
      </c>
      <c r="B12" s="18"/>
      <c r="C12" s="18"/>
      <c r="D12" s="18"/>
      <c r="E12" s="19"/>
      <c r="F12" s="19"/>
      <c r="G12" s="19"/>
      <c r="H12" s="19"/>
      <c r="I12" s="19"/>
      <c r="J12" s="74" t="s">
        <v>39</v>
      </c>
      <c r="K12" s="74"/>
      <c r="L12" s="74"/>
      <c r="M12" s="74"/>
      <c r="N12" s="74"/>
      <c r="O12" s="74"/>
      <c r="P12" s="19"/>
      <c r="Q12" s="19"/>
      <c r="R12" s="19"/>
      <c r="S12" s="19"/>
      <c r="T12" s="19"/>
      <c r="U12" s="18" t="s">
        <v>40</v>
      </c>
      <c r="V12" s="18"/>
      <c r="W12" s="18"/>
      <c r="X12" s="18"/>
      <c r="Y12" s="18"/>
      <c r="Z12" s="18"/>
      <c r="AA12" s="80"/>
      <c r="AB12" s="80"/>
      <c r="AC12" s="80"/>
      <c r="AD12" s="80"/>
      <c r="AE12" s="80"/>
      <c r="AF12" s="106"/>
      <c r="AH12" s="125"/>
      <c r="AI12" s="125"/>
      <c r="AJ12" s="125"/>
      <c r="AK12" s="125"/>
      <c r="AL12" s="125"/>
      <c r="AM12" s="125"/>
      <c r="AN12" s="125"/>
      <c r="AO12" s="125"/>
    </row>
    <row r="13" ht="17.1" customHeight="1" spans="1:32">
      <c r="A13" s="17" t="s">
        <v>41</v>
      </c>
      <c r="B13" s="18"/>
      <c r="C13" s="18"/>
      <c r="D13" s="18"/>
      <c r="E13" s="19"/>
      <c r="F13" s="19"/>
      <c r="G13" s="19"/>
      <c r="H13" s="19"/>
      <c r="I13" s="19"/>
      <c r="J13" s="18" t="s">
        <v>42</v>
      </c>
      <c r="K13" s="18"/>
      <c r="L13" s="18"/>
      <c r="M13" s="18"/>
      <c r="N13" s="18"/>
      <c r="O13" s="18"/>
      <c r="P13" s="19"/>
      <c r="Q13" s="19"/>
      <c r="R13" s="19"/>
      <c r="S13" s="19"/>
      <c r="T13" s="19"/>
      <c r="U13" s="21" t="s">
        <v>43</v>
      </c>
      <c r="V13" s="21"/>
      <c r="W13" s="21"/>
      <c r="X13" s="21"/>
      <c r="Y13" s="21"/>
      <c r="Z13" s="21"/>
      <c r="AA13" s="80"/>
      <c r="AB13" s="80"/>
      <c r="AC13" s="80"/>
      <c r="AD13" s="80"/>
      <c r="AE13" s="80"/>
      <c r="AF13" s="106"/>
    </row>
    <row r="14" ht="17.1" customHeight="1" spans="1:32">
      <c r="A14" s="17" t="s">
        <v>44</v>
      </c>
      <c r="B14" s="18"/>
      <c r="C14" s="18"/>
      <c r="D14" s="18"/>
      <c r="E14" s="19"/>
      <c r="F14" s="19"/>
      <c r="G14" s="19"/>
      <c r="H14" s="19"/>
      <c r="I14" s="19"/>
      <c r="J14" s="18" t="s">
        <v>45</v>
      </c>
      <c r="K14" s="18"/>
      <c r="L14" s="18"/>
      <c r="M14" s="18"/>
      <c r="N14" s="18"/>
      <c r="O14" s="18"/>
      <c r="P14" s="19"/>
      <c r="Q14" s="19"/>
      <c r="R14" s="19"/>
      <c r="S14" s="19"/>
      <c r="T14" s="19"/>
      <c r="U14" s="91"/>
      <c r="V14" s="91"/>
      <c r="W14" s="91"/>
      <c r="X14" s="91"/>
      <c r="Y14" s="91"/>
      <c r="Z14" s="91"/>
      <c r="AA14" s="80"/>
      <c r="AB14" s="80"/>
      <c r="AC14" s="80"/>
      <c r="AD14" s="80"/>
      <c r="AE14" s="80"/>
      <c r="AF14" s="106"/>
    </row>
    <row r="15" ht="17.1" customHeight="1" spans="1:32">
      <c r="A15" s="20"/>
      <c r="B15" s="21"/>
      <c r="C15" s="21"/>
      <c r="D15" s="21"/>
      <c r="E15" s="19"/>
      <c r="F15" s="19"/>
      <c r="G15" s="19"/>
      <c r="H15" s="19"/>
      <c r="I15" s="19"/>
      <c r="J15" s="21"/>
      <c r="K15" s="21"/>
      <c r="L15" s="21"/>
      <c r="M15" s="21"/>
      <c r="N15" s="21"/>
      <c r="O15" s="21"/>
      <c r="P15" s="19"/>
      <c r="Q15" s="19"/>
      <c r="R15" s="19"/>
      <c r="S15" s="19"/>
      <c r="T15" s="19"/>
      <c r="U15" s="91"/>
      <c r="V15" s="91"/>
      <c r="W15" s="91"/>
      <c r="X15" s="91"/>
      <c r="Y15" s="91"/>
      <c r="Z15" s="91"/>
      <c r="AA15" s="80"/>
      <c r="AB15" s="80"/>
      <c r="AC15" s="80"/>
      <c r="AD15" s="80"/>
      <c r="AE15" s="80"/>
      <c r="AF15" s="106"/>
    </row>
    <row r="16" ht="17.1" customHeight="1" spans="1:32">
      <c r="A16" s="20"/>
      <c r="B16" s="21"/>
      <c r="C16" s="21"/>
      <c r="D16" s="21"/>
      <c r="E16" s="19"/>
      <c r="F16" s="19"/>
      <c r="G16" s="19"/>
      <c r="H16" s="19"/>
      <c r="I16" s="19"/>
      <c r="J16" s="21"/>
      <c r="K16" s="21"/>
      <c r="L16" s="21"/>
      <c r="M16" s="21"/>
      <c r="N16" s="21"/>
      <c r="O16" s="21"/>
      <c r="P16" s="19"/>
      <c r="Q16" s="19"/>
      <c r="R16" s="19"/>
      <c r="S16" s="19"/>
      <c r="T16" s="19"/>
      <c r="U16" s="91"/>
      <c r="V16" s="91"/>
      <c r="W16" s="91"/>
      <c r="X16" s="91"/>
      <c r="Y16" s="91"/>
      <c r="Z16" s="91"/>
      <c r="AA16" s="80"/>
      <c r="AB16" s="80"/>
      <c r="AC16" s="80"/>
      <c r="AD16" s="80"/>
      <c r="AE16" s="80"/>
      <c r="AF16" s="106"/>
    </row>
    <row r="17" ht="27" customHeight="1" spans="1:40">
      <c r="A17" s="17" t="s">
        <v>46</v>
      </c>
      <c r="B17" s="18"/>
      <c r="C17" s="18"/>
      <c r="D17" s="18"/>
      <c r="E17" s="18"/>
      <c r="F17" s="18"/>
      <c r="G17" s="18"/>
      <c r="H17" s="22" t="s">
        <v>47</v>
      </c>
      <c r="I17" s="75">
        <f>SUM(E7:I16)+SUM(P7:T16)+SUM(AA7:AF16)</f>
        <v>0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92"/>
      <c r="W17" s="22" t="s">
        <v>48</v>
      </c>
      <c r="X17" s="22"/>
      <c r="Y17" s="22"/>
      <c r="Z17" s="22"/>
      <c r="AA17" s="22"/>
      <c r="AB17" s="22"/>
      <c r="AC17" s="22"/>
      <c r="AD17" s="22"/>
      <c r="AE17" s="22"/>
      <c r="AF17" s="107"/>
      <c r="AH17" s="122" t="s">
        <v>49</v>
      </c>
      <c r="AI17" s="123"/>
      <c r="AJ17" s="123"/>
      <c r="AK17" s="123"/>
      <c r="AL17" s="123"/>
      <c r="AM17" s="123"/>
      <c r="AN17" s="123"/>
    </row>
    <row r="18" ht="27" customHeight="1" spans="1:40">
      <c r="A18" s="23" t="s">
        <v>50</v>
      </c>
      <c r="B18" s="24"/>
      <c r="C18" s="24"/>
      <c r="D18" s="24"/>
      <c r="E18" s="24"/>
      <c r="F18" s="24"/>
      <c r="G18" s="24"/>
      <c r="H18" s="25" t="str">
        <f>IF(I17=0,"",IF(I17&lt;0,"负","")&amp;SUBSTITUTE(SUBSTITUTE(SUBSTITUTE(SUBSTITUTE(TEXT(INT(ABS(I17)),"[DBNum2]")&amp;"元"&amp;TEXT(RIGHT(TEXT(I17,".00"),2),"[DBNum2]0角0分"),"零角零分","整"),"零分","整"),"零角","零"),"零元零",""))</f>
        <v/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93" t="s">
        <v>48</v>
      </c>
      <c r="X18" s="93"/>
      <c r="Y18" s="93"/>
      <c r="Z18" s="93"/>
      <c r="AA18" s="93"/>
      <c r="AB18" s="93"/>
      <c r="AC18" s="93"/>
      <c r="AD18" s="93"/>
      <c r="AE18" s="93"/>
      <c r="AF18" s="108"/>
      <c r="AH18" s="122" t="s">
        <v>51</v>
      </c>
      <c r="AI18" s="123"/>
      <c r="AJ18" s="123"/>
      <c r="AK18" s="123"/>
      <c r="AL18" s="123"/>
      <c r="AM18" s="123"/>
      <c r="AN18" s="123"/>
    </row>
    <row r="19" ht="17.1" customHeight="1" spans="1:40">
      <c r="A19" s="26" t="s">
        <v>52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109"/>
      <c r="AH19" s="122" t="s">
        <v>53</v>
      </c>
      <c r="AI19" s="123"/>
      <c r="AJ19" s="123"/>
      <c r="AK19" s="123"/>
      <c r="AL19" s="123"/>
      <c r="AM19" s="123"/>
      <c r="AN19" s="123"/>
    </row>
    <row r="20" ht="17.1" customHeight="1" spans="1:40">
      <c r="A20" s="28"/>
      <c r="B20" s="29"/>
      <c r="C20" s="29"/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76"/>
      <c r="O20" s="77"/>
      <c r="P20" s="18"/>
      <c r="Q20" s="18"/>
      <c r="R20" s="18"/>
      <c r="S20" s="18"/>
      <c r="T20" s="18"/>
      <c r="U20" s="18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110"/>
      <c r="AH20" s="123"/>
      <c r="AI20" s="123"/>
      <c r="AJ20" s="123"/>
      <c r="AK20" s="123"/>
      <c r="AL20" s="123"/>
      <c r="AM20" s="123"/>
      <c r="AN20" s="123"/>
    </row>
    <row r="21" ht="17.1" customHeight="1" spans="1:40">
      <c r="A21" s="31"/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78"/>
      <c r="O21" s="77"/>
      <c r="P21" s="18"/>
      <c r="Q21" s="18"/>
      <c r="R21" s="18"/>
      <c r="S21" s="18"/>
      <c r="T21" s="18"/>
      <c r="U21" s="18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110"/>
      <c r="AH21" s="123"/>
      <c r="AI21" s="123"/>
      <c r="AJ21" s="123"/>
      <c r="AK21" s="123"/>
      <c r="AL21" s="123"/>
      <c r="AM21" s="123"/>
      <c r="AN21" s="123"/>
    </row>
    <row r="22" ht="17.1" customHeight="1" spans="1:40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18" t="s">
        <v>54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11"/>
      <c r="AH22" s="123"/>
      <c r="AI22" s="123"/>
      <c r="AJ22" s="123"/>
      <c r="AK22" s="123"/>
      <c r="AL22" s="123"/>
      <c r="AM22" s="123"/>
      <c r="AN22" s="123"/>
    </row>
    <row r="23" ht="17.1" customHeight="1" spans="1:41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18" t="s">
        <v>55</v>
      </c>
      <c r="P23" s="18"/>
      <c r="Q23" s="18"/>
      <c r="R23" s="18"/>
      <c r="S23" s="18"/>
      <c r="T23" s="79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106"/>
      <c r="AH23" s="126" t="str">
        <f>IF($T$23=0,"",MID($T$23,1,4))</f>
        <v/>
      </c>
      <c r="AI23" s="126" t="str">
        <f>IF($T$23=0,"",MID($T$23,5,4))</f>
        <v/>
      </c>
      <c r="AJ23" s="126" t="str">
        <f>IF($T$23=0,"",MID($T$23,9,4))</f>
        <v/>
      </c>
      <c r="AK23" s="126" t="str">
        <f>IF($T$23=0,"",MID($T$23,13,4))</f>
        <v/>
      </c>
      <c r="AL23" s="126" t="str">
        <f>IF($T$23=0,"",MID($T$23,17,4))</f>
        <v/>
      </c>
      <c r="AM23" s="126" t="str">
        <f>IF($T$23=0,"",MID($T$23,21,4))</f>
        <v/>
      </c>
      <c r="AN23" s="126" t="str">
        <f>IF($T$23=0,"",MID($T$23,25,4))</f>
        <v/>
      </c>
      <c r="AO23" s="129"/>
    </row>
    <row r="24" ht="17.1" customHeight="1" spans="1:41">
      <c r="A24" s="36" t="s">
        <v>56</v>
      </c>
      <c r="B24" s="37"/>
      <c r="C24" s="37"/>
      <c r="D24" s="38"/>
      <c r="E24" s="39"/>
      <c r="F24" s="40"/>
      <c r="G24" s="40"/>
      <c r="H24" s="40"/>
      <c r="I24" s="40"/>
      <c r="J24" s="40"/>
      <c r="K24" s="40"/>
      <c r="L24" s="40"/>
      <c r="M24" s="40"/>
      <c r="N24" s="40"/>
      <c r="O24" s="18" t="s">
        <v>57</v>
      </c>
      <c r="P24" s="18"/>
      <c r="Q24" s="18"/>
      <c r="R24" s="18"/>
      <c r="S24" s="18"/>
      <c r="T24" s="43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112"/>
      <c r="AH24" s="126"/>
      <c r="AI24" s="126"/>
      <c r="AJ24" s="126"/>
      <c r="AK24" s="126"/>
      <c r="AL24" s="126"/>
      <c r="AM24" s="126"/>
      <c r="AN24" s="126"/>
      <c r="AO24" s="129"/>
    </row>
    <row r="25" ht="17.1" customHeight="1" spans="1:40">
      <c r="A25" s="41" t="s">
        <v>58</v>
      </c>
      <c r="B25" s="42"/>
      <c r="C25" s="42"/>
      <c r="D25" s="42"/>
      <c r="E25" s="43"/>
      <c r="F25" s="44"/>
      <c r="G25" s="44"/>
      <c r="H25" s="44"/>
      <c r="I25" s="44"/>
      <c r="J25" s="44"/>
      <c r="K25" s="44"/>
      <c r="L25" s="44"/>
      <c r="M25" s="44"/>
      <c r="N25" s="44"/>
      <c r="O25" s="79"/>
      <c r="P25" s="80"/>
      <c r="Q25" s="80"/>
      <c r="R25" s="80"/>
      <c r="S25" s="80"/>
      <c r="T25" s="80"/>
      <c r="U25" s="77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110"/>
      <c r="AH25" s="123"/>
      <c r="AI25" s="123"/>
      <c r="AJ25" s="123"/>
      <c r="AK25" s="123"/>
      <c r="AL25" s="123"/>
      <c r="AM25" s="123"/>
      <c r="AN25" s="123"/>
    </row>
    <row r="26" ht="17.1" customHeight="1" spans="1:40">
      <c r="A26" s="45" t="s">
        <v>59</v>
      </c>
      <c r="B26" s="46"/>
      <c r="C26" s="46"/>
      <c r="D26" s="46"/>
      <c r="E26" s="47"/>
      <c r="F26" s="48"/>
      <c r="G26" s="49"/>
      <c r="H26" s="50"/>
      <c r="I26" s="81"/>
      <c r="J26" s="81"/>
      <c r="K26" s="81"/>
      <c r="L26" s="81"/>
      <c r="M26" s="81"/>
      <c r="N26" s="81"/>
      <c r="O26" s="82" t="s">
        <v>60</v>
      </c>
      <c r="P26" s="83"/>
      <c r="Q26" s="83"/>
      <c r="R26" s="83"/>
      <c r="S26" s="83"/>
      <c r="T26" s="83"/>
      <c r="U26" s="95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113"/>
      <c r="AH26" s="123"/>
      <c r="AI26" s="123"/>
      <c r="AJ26" s="123"/>
      <c r="AK26" s="123"/>
      <c r="AL26" s="123"/>
      <c r="AM26" s="123"/>
      <c r="AN26" s="123"/>
    </row>
    <row r="27" ht="17.1" customHeight="1" spans="1:40">
      <c r="A27" s="51" t="s">
        <v>61</v>
      </c>
      <c r="B27" s="52"/>
      <c r="C27" s="52"/>
      <c r="D27" s="52"/>
      <c r="E27" s="52"/>
      <c r="F27" s="52"/>
      <c r="G27" s="52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114"/>
      <c r="AI27" s="123"/>
      <c r="AJ27" s="123"/>
      <c r="AK27" s="123"/>
      <c r="AL27" s="123"/>
      <c r="AM27" s="123"/>
      <c r="AN27" s="123"/>
    </row>
    <row r="28" ht="17.1" customHeight="1" spans="1:40">
      <c r="A28" s="54" t="s">
        <v>62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115"/>
      <c r="AH28" s="122" t="s">
        <v>63</v>
      </c>
      <c r="AI28" s="123"/>
      <c r="AJ28" s="123"/>
      <c r="AK28" s="123"/>
      <c r="AL28" s="123"/>
      <c r="AM28" s="123"/>
      <c r="AN28" s="123"/>
    </row>
    <row r="29" ht="17.1" customHeight="1" spans="1:40">
      <c r="A29" s="56" t="s">
        <v>64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116"/>
      <c r="AH29" s="122"/>
      <c r="AI29" s="123"/>
      <c r="AJ29" s="123"/>
      <c r="AK29" s="123"/>
      <c r="AL29" s="123"/>
      <c r="AM29" s="123"/>
      <c r="AN29" s="123"/>
    </row>
    <row r="30" ht="17.1" customHeight="1" spans="1:40">
      <c r="A30" s="58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116"/>
      <c r="AH30" s="122"/>
      <c r="AI30" s="123"/>
      <c r="AJ30" s="123"/>
      <c r="AK30" s="123"/>
      <c r="AL30" s="123"/>
      <c r="AM30" s="123"/>
      <c r="AN30" s="123"/>
    </row>
    <row r="31" ht="36" customHeight="1" spans="1:42">
      <c r="A31" s="59" t="s">
        <v>65</v>
      </c>
      <c r="B31" s="60"/>
      <c r="C31" s="60"/>
      <c r="D31" s="60"/>
      <c r="E31" s="60"/>
      <c r="F31" s="60"/>
      <c r="G31" s="61"/>
      <c r="H31" s="60"/>
      <c r="I31" s="60"/>
      <c r="J31" s="60"/>
      <c r="K31" s="60"/>
      <c r="L31" s="60"/>
      <c r="M31" s="60"/>
      <c r="N31" s="60"/>
      <c r="O31" s="62" t="s">
        <v>66</v>
      </c>
      <c r="P31" s="60"/>
      <c r="Q31" s="60"/>
      <c r="R31" s="60"/>
      <c r="S31" s="60"/>
      <c r="T31" s="60"/>
      <c r="U31" s="61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117"/>
      <c r="AH31" s="124" t="s">
        <v>67</v>
      </c>
      <c r="AI31" s="124"/>
      <c r="AJ31" s="124"/>
      <c r="AK31" s="124"/>
      <c r="AL31" s="124"/>
      <c r="AM31" s="124"/>
      <c r="AN31" s="124"/>
      <c r="AO31" s="124"/>
      <c r="AP31" s="124"/>
    </row>
    <row r="32" ht="36" customHeight="1" spans="1:41">
      <c r="A32" s="62" t="s">
        <v>68</v>
      </c>
      <c r="B32" s="60"/>
      <c r="C32" s="60"/>
      <c r="D32" s="60"/>
      <c r="E32" s="60"/>
      <c r="F32" s="60"/>
      <c r="G32" s="61"/>
      <c r="H32" s="60"/>
      <c r="I32" s="60"/>
      <c r="J32" s="60"/>
      <c r="K32" s="60"/>
      <c r="L32" s="60"/>
      <c r="M32" s="60"/>
      <c r="N32" s="60"/>
      <c r="O32" s="62" t="s">
        <v>69</v>
      </c>
      <c r="P32" s="60"/>
      <c r="Q32" s="60"/>
      <c r="R32" s="60"/>
      <c r="S32" s="60"/>
      <c r="T32" s="60"/>
      <c r="U32" s="61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117"/>
      <c r="AH32" s="124"/>
      <c r="AI32" s="125"/>
      <c r="AJ32" s="125"/>
      <c r="AK32" s="125"/>
      <c r="AL32" s="125"/>
      <c r="AM32" s="125"/>
      <c r="AN32" s="125"/>
      <c r="AO32" s="125"/>
    </row>
    <row r="33" ht="36" customHeight="1" spans="1:42">
      <c r="A33" s="59" t="s">
        <v>70</v>
      </c>
      <c r="B33" s="60"/>
      <c r="C33" s="60"/>
      <c r="D33" s="60"/>
      <c r="E33" s="60"/>
      <c r="F33" s="60"/>
      <c r="G33" s="61"/>
      <c r="H33" s="29"/>
      <c r="I33" s="29"/>
      <c r="J33" s="29"/>
      <c r="K33" s="29"/>
      <c r="L33" s="29"/>
      <c r="M33" s="29"/>
      <c r="N33" s="29"/>
      <c r="O33" s="62" t="s">
        <v>71</v>
      </c>
      <c r="P33" s="60"/>
      <c r="Q33" s="60"/>
      <c r="R33" s="60"/>
      <c r="S33" s="60"/>
      <c r="T33" s="60"/>
      <c r="U33" s="61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117"/>
      <c r="AH33" s="127" t="s">
        <v>72</v>
      </c>
      <c r="AI33" s="127"/>
      <c r="AJ33" s="127"/>
      <c r="AK33" s="127"/>
      <c r="AL33" s="127"/>
      <c r="AM33" s="127"/>
      <c r="AN33" s="127"/>
      <c r="AO33" s="127"/>
      <c r="AP33" s="127"/>
    </row>
    <row r="34" ht="36" customHeight="1" spans="1:41">
      <c r="A34" s="63" t="s">
        <v>73</v>
      </c>
      <c r="B34" s="64"/>
      <c r="C34" s="64"/>
      <c r="D34" s="64"/>
      <c r="E34" s="64"/>
      <c r="F34" s="64"/>
      <c r="G34" s="65"/>
      <c r="H34" s="66"/>
      <c r="I34" s="66"/>
      <c r="J34" s="66"/>
      <c r="K34" s="66"/>
      <c r="L34" s="66"/>
      <c r="M34" s="66"/>
      <c r="N34" s="66"/>
      <c r="O34" s="84" t="s">
        <v>74</v>
      </c>
      <c r="P34" s="64"/>
      <c r="Q34" s="64"/>
      <c r="R34" s="64"/>
      <c r="S34" s="64"/>
      <c r="T34" s="64"/>
      <c r="U34" s="65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118"/>
      <c r="AH34" s="127" t="s">
        <v>75</v>
      </c>
      <c r="AI34" s="127"/>
      <c r="AJ34" s="127"/>
      <c r="AK34" s="127"/>
      <c r="AL34" s="127"/>
      <c r="AM34" s="127"/>
      <c r="AN34" s="128"/>
      <c r="AO34" s="128"/>
    </row>
    <row r="35" spans="34:36">
      <c r="AH35" s="122"/>
      <c r="AI35" s="123"/>
      <c r="AJ35" s="123"/>
    </row>
    <row r="36" spans="22:40">
      <c r="V36" s="98"/>
      <c r="W36" s="99" t="s">
        <v>76</v>
      </c>
      <c r="X36" s="99"/>
      <c r="Y36" s="99"/>
      <c r="Z36" s="99"/>
      <c r="AA36" s="99"/>
      <c r="AB36" s="99"/>
      <c r="AC36" s="99"/>
      <c r="AD36" s="99"/>
      <c r="AE36" s="99"/>
      <c r="AF36" s="99"/>
      <c r="AK36" s="123"/>
      <c r="AL36" s="123"/>
      <c r="AM36" s="123"/>
      <c r="AN36" s="123"/>
    </row>
    <row r="37" spans="22:22">
      <c r="V37" s="98"/>
    </row>
    <row r="38" spans="22:32">
      <c r="V38" s="98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</sheetData>
  <mergeCells count="141">
    <mergeCell ref="A1:AF1"/>
    <mergeCell ref="A2:J2"/>
    <mergeCell ref="K2:L2"/>
    <mergeCell ref="O2:P2"/>
    <mergeCell ref="R2:AC2"/>
    <mergeCell ref="AD2:AE2"/>
    <mergeCell ref="O3:T3"/>
    <mergeCell ref="U3:AF3"/>
    <mergeCell ref="O4:T4"/>
    <mergeCell ref="O5:T5"/>
    <mergeCell ref="A6:D6"/>
    <mergeCell ref="E6:I6"/>
    <mergeCell ref="J6:O6"/>
    <mergeCell ref="P6:T6"/>
    <mergeCell ref="U6:Z6"/>
    <mergeCell ref="AA6:AF6"/>
    <mergeCell ref="A7:D7"/>
    <mergeCell ref="E7:I7"/>
    <mergeCell ref="J7:O7"/>
    <mergeCell ref="P7:T7"/>
    <mergeCell ref="U7:Z7"/>
    <mergeCell ref="AA7:AF7"/>
    <mergeCell ref="A8:D8"/>
    <mergeCell ref="E8:I8"/>
    <mergeCell ref="J8:O8"/>
    <mergeCell ref="P8:T8"/>
    <mergeCell ref="U8:Z8"/>
    <mergeCell ref="AA8:AF8"/>
    <mergeCell ref="A9:D9"/>
    <mergeCell ref="E9:I9"/>
    <mergeCell ref="J9:O9"/>
    <mergeCell ref="P9:T9"/>
    <mergeCell ref="U9:Z9"/>
    <mergeCell ref="AA9:AF9"/>
    <mergeCell ref="A10:D10"/>
    <mergeCell ref="E10:I10"/>
    <mergeCell ref="J10:O10"/>
    <mergeCell ref="P10:T10"/>
    <mergeCell ref="U10:Z10"/>
    <mergeCell ref="AA10:AF10"/>
    <mergeCell ref="A11:D11"/>
    <mergeCell ref="E11:I11"/>
    <mergeCell ref="J11:O11"/>
    <mergeCell ref="P11:T11"/>
    <mergeCell ref="U11:Z11"/>
    <mergeCell ref="AA11:AF11"/>
    <mergeCell ref="A12:D12"/>
    <mergeCell ref="E12:I12"/>
    <mergeCell ref="J12:O12"/>
    <mergeCell ref="P12:T12"/>
    <mergeCell ref="U12:Z12"/>
    <mergeCell ref="AA12:AF12"/>
    <mergeCell ref="A13:D13"/>
    <mergeCell ref="E13:I13"/>
    <mergeCell ref="J13:O13"/>
    <mergeCell ref="P13:T13"/>
    <mergeCell ref="U13:Z13"/>
    <mergeCell ref="AA13:AF13"/>
    <mergeCell ref="A14:D14"/>
    <mergeCell ref="E14:I14"/>
    <mergeCell ref="J14:O14"/>
    <mergeCell ref="P14:T14"/>
    <mergeCell ref="U14:Z14"/>
    <mergeCell ref="AA14:AF14"/>
    <mergeCell ref="A15:D15"/>
    <mergeCell ref="E15:I15"/>
    <mergeCell ref="J15:O15"/>
    <mergeCell ref="P15:T15"/>
    <mergeCell ref="U15:Z15"/>
    <mergeCell ref="AA15:AF15"/>
    <mergeCell ref="A16:D16"/>
    <mergeCell ref="E16:I16"/>
    <mergeCell ref="J16:O16"/>
    <mergeCell ref="P16:T16"/>
    <mergeCell ref="U16:Z16"/>
    <mergeCell ref="AA16:AF16"/>
    <mergeCell ref="A17:G17"/>
    <mergeCell ref="I17:V17"/>
    <mergeCell ref="W17:AF17"/>
    <mergeCell ref="A18:G18"/>
    <mergeCell ref="H18:V18"/>
    <mergeCell ref="W18:AF18"/>
    <mergeCell ref="A19:AF19"/>
    <mergeCell ref="O22:S22"/>
    <mergeCell ref="T22:AF22"/>
    <mergeCell ref="O23:S23"/>
    <mergeCell ref="T23:AF23"/>
    <mergeCell ref="A24:D24"/>
    <mergeCell ref="E24:N24"/>
    <mergeCell ref="O24:S24"/>
    <mergeCell ref="T24:AF24"/>
    <mergeCell ref="A25:D25"/>
    <mergeCell ref="E25:N25"/>
    <mergeCell ref="O25:U25"/>
    <mergeCell ref="V25:AF25"/>
    <mergeCell ref="A26:D26"/>
    <mergeCell ref="E26:G26"/>
    <mergeCell ref="H26:N26"/>
    <mergeCell ref="O26:U26"/>
    <mergeCell ref="V26:AF26"/>
    <mergeCell ref="A28:AF28"/>
    <mergeCell ref="A31:G31"/>
    <mergeCell ref="H31:N31"/>
    <mergeCell ref="O31:U31"/>
    <mergeCell ref="V31:AF31"/>
    <mergeCell ref="AH31:AP31"/>
    <mergeCell ref="A32:G32"/>
    <mergeCell ref="H32:N32"/>
    <mergeCell ref="O32:U32"/>
    <mergeCell ref="V32:AF32"/>
    <mergeCell ref="A33:G33"/>
    <mergeCell ref="H33:N33"/>
    <mergeCell ref="O33:U33"/>
    <mergeCell ref="V33:AF33"/>
    <mergeCell ref="AH33:AP33"/>
    <mergeCell ref="A34:G34"/>
    <mergeCell ref="H34:N34"/>
    <mergeCell ref="O34:U34"/>
    <mergeCell ref="V34:AF34"/>
    <mergeCell ref="AH34:AM34"/>
    <mergeCell ref="W36:AF36"/>
    <mergeCell ref="W38:AF38"/>
    <mergeCell ref="AH1:AH2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29:AF30"/>
    <mergeCell ref="O20:U21"/>
    <mergeCell ref="V20:AF21"/>
    <mergeCell ref="A22:N23"/>
    <mergeCell ref="A3:E5"/>
    <mergeCell ref="F3:N5"/>
    <mergeCell ref="AI1:AO2"/>
    <mergeCell ref="AH11:AO12"/>
    <mergeCell ref="A20:F21"/>
    <mergeCell ref="G20:N21"/>
  </mergeCells>
  <conditionalFormatting sqref="I17:V17">
    <cfRule type="cellIs" dxfId="0" priority="1" operator="equal">
      <formula>0</formula>
    </cfRule>
  </conditionalFormatting>
  <dataValidations count="4">
    <dataValidation type="list" allowBlank="1" showInputMessage="1" showErrorMessage="1" sqref="K2:L2">
      <formula1>"2021,2022,2023,2024,2025,2026,2027,2028"</formula1>
    </dataValidation>
    <dataValidation type="list" allowBlank="1" showInputMessage="1" showErrorMessage="1" sqref="N2">
      <formula1>"01,02,03,04,05,06,07,08,09,10,11,12"</formula1>
    </dataValidation>
    <dataValidation type="list" allowBlank="1" showInputMessage="1" showErrorMessage="1" sqref="P2">
      <formula1>"01,02,03,04,05,06,07,08,09,10,11,12,13,14,15,16,17,18,19,20,21,22,23,24,25,26,27,28,29,30,31"</formula1>
    </dataValidation>
    <dataValidation type="list" allowBlank="1" showInputMessage="1" showErrorMessage="1" sqref="AG5">
      <formula1>"0,1,2,3,4,5,6,7,8,9"</formula1>
    </dataValidation>
  </dataValidations>
  <pageMargins left="0.786805555555556" right="0.196527777777778" top="0.511805555555556" bottom="0.118055555555556" header="0.432638888888889" footer="0.0784722222222222"/>
  <pageSetup paperSize="9" orientation="portrait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4">
              <controlPr defaultSize="0">
                <anchor moveWithCells="1">
                  <from>
                    <xdr:col>14</xdr:col>
                    <xdr:colOff>152400</xdr:colOff>
                    <xdr:row>19</xdr:row>
                    <xdr:rowOff>104775</xdr:rowOff>
                  </from>
                  <to>
                    <xdr:col>20</xdr:col>
                    <xdr:colOff>142875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5">
              <controlPr defaultSize="0">
                <anchor moveWithCells="1">
                  <from>
                    <xdr:col>1</xdr:col>
                    <xdr:colOff>19050</xdr:colOff>
                    <xdr:row>19</xdr:row>
                    <xdr:rowOff>104775</xdr:rowOff>
                  </from>
                  <to>
                    <xdr:col>6</xdr:col>
                    <xdr:colOff>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6">
              <controlPr defaultSize="0">
                <anchor moveWithCells="1">
                  <from>
                    <xdr:col>1</xdr:col>
                    <xdr:colOff>28575</xdr:colOff>
                    <xdr:row>21</xdr:row>
                    <xdr:rowOff>114300</xdr:rowOff>
                  </from>
                  <to>
                    <xdr:col>12</xdr:col>
                    <xdr:colOff>142875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7">
              <controlPr defaultSize="0">
                <anchor moveWithCells="1">
                  <from>
                    <xdr:col>14</xdr:col>
                    <xdr:colOff>142875</xdr:colOff>
                    <xdr:row>24</xdr:row>
                    <xdr:rowOff>0</xdr:rowOff>
                  </from>
                  <to>
                    <xdr:col>22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8">
              <controlPr defaultSize="0">
                <anchor moveWithCells="1">
                  <from>
                    <xdr:col>16</xdr:col>
                    <xdr:colOff>95250</xdr:colOff>
                    <xdr:row>28</xdr:row>
                    <xdr:rowOff>114300</xdr:rowOff>
                  </from>
                  <to>
                    <xdr:col>18</xdr:col>
                    <xdr:colOff>152400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9">
              <controlPr defaultSize="0">
                <anchor moveWithCells="1">
                  <from>
                    <xdr:col>20</xdr:col>
                    <xdr:colOff>0</xdr:colOff>
                    <xdr:row>28</xdr:row>
                    <xdr:rowOff>104775</xdr:rowOff>
                  </from>
                  <to>
                    <xdr:col>22</xdr:col>
                    <xdr:colOff>142875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</cp:lastModifiedBy>
  <dcterms:created xsi:type="dcterms:W3CDTF">2017-01-17T14:46:00Z</dcterms:created>
  <cp:lastPrinted>2022-01-28T03:11:00Z</cp:lastPrinted>
  <dcterms:modified xsi:type="dcterms:W3CDTF">2025-08-15T08:10:58Z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14</vt:lpwstr>
  </property>
  <property fmtid="{D5CDD505-2E9C-101B-9397-08002B2CF9AE}" pid="4" name="ICV">
    <vt:lpwstr>546D1EFF1B91478DA39247AA5ECF856B</vt:lpwstr>
  </property>
</Properties>
</file>